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8180" windowHeight="119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8" i="1"/>
  <c r="D27"/>
  <c r="B12"/>
  <c r="B26"/>
  <c r="D9"/>
  <c r="D10"/>
  <c r="B27"/>
</calcChain>
</file>

<file path=xl/sharedStrings.xml><?xml version="1.0" encoding="utf-8"?>
<sst xmlns="http://schemas.openxmlformats.org/spreadsheetml/2006/main" count="21" uniqueCount="20">
  <si>
    <t xml:space="preserve">             </t>
    <phoneticPr fontId="6" type="noConversion"/>
  </si>
  <si>
    <t xml:space="preserve">수 입 지 부 </t>
    <phoneticPr fontId="6" type="noConversion"/>
  </si>
  <si>
    <t>지 출 지 부</t>
    <phoneticPr fontId="6" type="noConversion"/>
  </si>
  <si>
    <t>적    요</t>
    <phoneticPr fontId="6" type="noConversion"/>
  </si>
  <si>
    <t xml:space="preserve">       금     액</t>
    <phoneticPr fontId="6" type="noConversion"/>
  </si>
  <si>
    <t xml:space="preserve">     금        액</t>
    <phoneticPr fontId="6" type="noConversion"/>
  </si>
  <si>
    <t xml:space="preserve">    소    계</t>
    <phoneticPr fontId="6" type="noConversion"/>
  </si>
  <si>
    <t xml:space="preserve">    합    계</t>
    <phoneticPr fontId="6" type="noConversion"/>
  </si>
  <si>
    <t xml:space="preserve">    합     계</t>
    <phoneticPr fontId="6" type="noConversion"/>
  </si>
  <si>
    <t xml:space="preserve">차기이월금 </t>
    <phoneticPr fontId="6" type="noConversion"/>
  </si>
  <si>
    <t xml:space="preserve"> 이월금 내역 : </t>
    <phoneticPr fontId="6" type="noConversion"/>
  </si>
  <si>
    <t>후원금 입금액</t>
    <phoneticPr fontId="3" type="noConversion"/>
  </si>
  <si>
    <t>3. 노무비</t>
    <phoneticPr fontId="6" type="noConversion"/>
  </si>
  <si>
    <t>이자</t>
    <phoneticPr fontId="3" type="noConversion"/>
  </si>
  <si>
    <t xml:space="preserve"> 1. 하나은행(후원금) </t>
    <phoneticPr fontId="6" type="noConversion"/>
  </si>
  <si>
    <t>2. 간병비</t>
    <phoneticPr fontId="6" type="noConversion"/>
  </si>
  <si>
    <t>1. 병원비</t>
    <phoneticPr fontId="6" type="noConversion"/>
  </si>
  <si>
    <r>
      <t xml:space="preserve">기간 : </t>
    </r>
    <r>
      <rPr>
        <sz val="11"/>
        <rFont val="돋움"/>
        <family val="3"/>
        <charset val="129"/>
      </rPr>
      <t>20</t>
    </r>
    <r>
      <rPr>
        <sz val="11"/>
        <color theme="1"/>
        <rFont val="맑은 고딕"/>
        <family val="2"/>
        <charset val="129"/>
        <scheme val="minor"/>
      </rPr>
      <t>10.10</t>
    </r>
    <r>
      <rPr>
        <sz val="11"/>
        <rFont val="돋움"/>
        <family val="3"/>
        <charset val="129"/>
      </rPr>
      <t>.1~2012.02.20</t>
    </r>
    <phoneticPr fontId="6" type="noConversion"/>
  </si>
  <si>
    <t>4. 후원금 송금(안혜림)</t>
    <phoneticPr fontId="3" type="noConversion"/>
  </si>
  <si>
    <t>교우회퇴직금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</si>
</sst>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0;[Red]0"/>
    <numFmt numFmtId="177" formatCode="#,##0_);\(#,##0\)"/>
  </numFmts>
  <fonts count="1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8"/>
      <name val="돋움"/>
      <family val="3"/>
      <charset val="129"/>
    </font>
    <font>
      <sz val="8"/>
      <name val="돋움"/>
      <family val="3"/>
      <charset val="129"/>
    </font>
    <font>
      <b/>
      <sz val="12"/>
      <name val="돋움"/>
      <family val="3"/>
      <charset val="129"/>
    </font>
    <font>
      <sz val="14"/>
      <name val="돋움"/>
      <family val="3"/>
      <charset val="129"/>
    </font>
    <font>
      <sz val="12"/>
      <name val="돋움"/>
      <family val="3"/>
      <charset val="129"/>
    </font>
    <font>
      <b/>
      <sz val="14"/>
      <name val="돋움"/>
      <family val="3"/>
      <charset val="129"/>
    </font>
    <font>
      <b/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1" fontId="4" fillId="0" borderId="0" xfId="1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>
      <alignment vertical="center"/>
    </xf>
    <xf numFmtId="41" fontId="8" fillId="0" borderId="3" xfId="1" applyFont="1" applyBorder="1">
      <alignment vertical="center"/>
    </xf>
    <xf numFmtId="0" fontId="8" fillId="0" borderId="3" xfId="0" applyNumberFormat="1" applyFont="1" applyBorder="1" applyAlignment="1">
      <alignment horizontal="left" vertical="center"/>
    </xf>
    <xf numFmtId="41" fontId="4" fillId="0" borderId="0" xfId="1" applyFont="1" applyFill="1" applyBorder="1">
      <alignment vertical="center"/>
    </xf>
    <xf numFmtId="176" fontId="0" fillId="0" borderId="3" xfId="0" applyNumberFormat="1" applyFont="1" applyBorder="1">
      <alignment vertical="center"/>
    </xf>
    <xf numFmtId="0" fontId="9" fillId="0" borderId="3" xfId="0" applyFont="1" applyBorder="1">
      <alignment vertical="center"/>
    </xf>
    <xf numFmtId="176" fontId="8" fillId="0" borderId="3" xfId="0" applyNumberFormat="1" applyFont="1" applyBorder="1">
      <alignment vertical="center"/>
    </xf>
    <xf numFmtId="177" fontId="8" fillId="0" borderId="3" xfId="1" applyNumberFormat="1" applyFont="1" applyBorder="1">
      <alignment vertical="center"/>
    </xf>
    <xf numFmtId="41" fontId="8" fillId="0" borderId="3" xfId="0" applyNumberFormat="1" applyFont="1" applyBorder="1">
      <alignment vertical="center"/>
    </xf>
    <xf numFmtId="41" fontId="4" fillId="0" borderId="0" xfId="0" applyNumberFormat="1" applyFont="1">
      <alignment vertical="center"/>
    </xf>
    <xf numFmtId="0" fontId="10" fillId="0" borderId="3" xfId="0" applyFont="1" applyBorder="1">
      <alignment vertical="center"/>
    </xf>
    <xf numFmtId="41" fontId="10" fillId="0" borderId="3" xfId="1" applyFont="1" applyBorder="1" applyAlignment="1">
      <alignment horizontal="center" vertical="center"/>
    </xf>
    <xf numFmtId="41" fontId="10" fillId="0" borderId="3" xfId="1" applyFont="1" applyBorder="1">
      <alignment vertical="center"/>
    </xf>
    <xf numFmtId="41" fontId="11" fillId="0" borderId="0" xfId="1" applyFont="1">
      <alignment vertical="center"/>
    </xf>
    <xf numFmtId="41" fontId="10" fillId="0" borderId="0" xfId="1" applyFont="1" applyBorder="1" applyAlignment="1">
      <alignment horizontal="center" vertical="center"/>
    </xf>
    <xf numFmtId="41" fontId="10" fillId="0" borderId="0" xfId="1" applyFont="1" applyBorder="1">
      <alignment vertical="center"/>
    </xf>
    <xf numFmtId="0" fontId="8" fillId="0" borderId="0" xfId="0" applyFont="1">
      <alignment vertical="center"/>
    </xf>
    <xf numFmtId="41" fontId="8" fillId="0" borderId="0" xfId="1" applyNumberFormat="1" applyFont="1">
      <alignment vertical="center"/>
    </xf>
    <xf numFmtId="0" fontId="10" fillId="0" borderId="0" xfId="0" applyFont="1">
      <alignment vertical="center"/>
    </xf>
    <xf numFmtId="41" fontId="8" fillId="0" borderId="0" xfId="1" applyFont="1" applyAlignment="1">
      <alignment vertical="center"/>
    </xf>
    <xf numFmtId="41" fontId="8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1" fontId="8" fillId="0" borderId="0" xfId="1" applyFont="1">
      <alignment vertical="center"/>
    </xf>
    <xf numFmtId="41" fontId="8" fillId="0" borderId="0" xfId="0" applyNumberFormat="1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142875</xdr:rowOff>
    </xdr:from>
    <xdr:to>
      <xdr:col>3</xdr:col>
      <xdr:colOff>104775</xdr:colOff>
      <xdr:row>2</xdr:row>
      <xdr:rowOff>133350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809750" y="142875"/>
          <a:ext cx="3324225" cy="485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54864" tIns="32004" rIns="54864" bIns="0" anchor="t" upright="1"/>
        <a:lstStyle/>
        <a:p>
          <a:pPr algn="ctr" rtl="1">
            <a:defRPr sz="1000"/>
          </a:pPr>
          <a:r>
            <a:rPr lang="ko-KR" altLang="en-US" sz="2000" b="1" i="0" strike="noStrike">
              <a:solidFill>
                <a:srgbClr val="000000"/>
              </a:solidFill>
              <a:latin typeface="돋움"/>
              <a:ea typeface="돋움"/>
            </a:rPr>
            <a:t>후원금 수지현황</a:t>
          </a:r>
          <a:endParaRPr lang="en-US" altLang="ko-KR" sz="2000" b="1" i="0" strike="noStrike">
            <a:solidFill>
              <a:srgbClr val="000000"/>
            </a:solidFill>
            <a:latin typeface="돋움"/>
            <a:ea typeface="돋움"/>
          </a:endParaRPr>
        </a:p>
        <a:p>
          <a:pPr algn="ctr" rtl="1">
            <a:defRPr sz="1000"/>
          </a:pPr>
          <a:endParaRPr lang="en-US" altLang="ko-KR" sz="2000" b="1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76"/>
  <sheetViews>
    <sheetView tabSelected="1" topLeftCell="A4" workbookViewId="0">
      <selection activeCell="B33" sqref="B33"/>
    </sheetView>
  </sheetViews>
  <sheetFormatPr defaultRowHeight="13.5"/>
  <cols>
    <col min="1" max="4" width="22" style="3" customWidth="1"/>
    <col min="5" max="6" width="14.25" style="2" bestFit="1" customWidth="1"/>
    <col min="7" max="7" width="11.125" style="3" bestFit="1" customWidth="1"/>
    <col min="8" max="256" width="9" style="3"/>
    <col min="257" max="260" width="22" style="3" customWidth="1"/>
    <col min="261" max="262" width="14.25" style="3" bestFit="1" customWidth="1"/>
    <col min="263" max="263" width="11.125" style="3" bestFit="1" customWidth="1"/>
    <col min="264" max="512" width="9" style="3"/>
    <col min="513" max="516" width="22" style="3" customWidth="1"/>
    <col min="517" max="518" width="14.25" style="3" bestFit="1" customWidth="1"/>
    <col min="519" max="519" width="11.125" style="3" bestFit="1" customWidth="1"/>
    <col min="520" max="768" width="9" style="3"/>
    <col min="769" max="772" width="22" style="3" customWidth="1"/>
    <col min="773" max="774" width="14.25" style="3" bestFit="1" customWidth="1"/>
    <col min="775" max="775" width="11.125" style="3" bestFit="1" customWidth="1"/>
    <col min="776" max="1024" width="9" style="3"/>
    <col min="1025" max="1028" width="22" style="3" customWidth="1"/>
    <col min="1029" max="1030" width="14.25" style="3" bestFit="1" customWidth="1"/>
    <col min="1031" max="1031" width="11.125" style="3" bestFit="1" customWidth="1"/>
    <col min="1032" max="1280" width="9" style="3"/>
    <col min="1281" max="1284" width="22" style="3" customWidth="1"/>
    <col min="1285" max="1286" width="14.25" style="3" bestFit="1" customWidth="1"/>
    <col min="1287" max="1287" width="11.125" style="3" bestFit="1" customWidth="1"/>
    <col min="1288" max="1536" width="9" style="3"/>
    <col min="1537" max="1540" width="22" style="3" customWidth="1"/>
    <col min="1541" max="1542" width="14.25" style="3" bestFit="1" customWidth="1"/>
    <col min="1543" max="1543" width="11.125" style="3" bestFit="1" customWidth="1"/>
    <col min="1544" max="1792" width="9" style="3"/>
    <col min="1793" max="1796" width="22" style="3" customWidth="1"/>
    <col min="1797" max="1798" width="14.25" style="3" bestFit="1" customWidth="1"/>
    <col min="1799" max="1799" width="11.125" style="3" bestFit="1" customWidth="1"/>
    <col min="1800" max="2048" width="9" style="3"/>
    <col min="2049" max="2052" width="22" style="3" customWidth="1"/>
    <col min="2053" max="2054" width="14.25" style="3" bestFit="1" customWidth="1"/>
    <col min="2055" max="2055" width="11.125" style="3" bestFit="1" customWidth="1"/>
    <col min="2056" max="2304" width="9" style="3"/>
    <col min="2305" max="2308" width="22" style="3" customWidth="1"/>
    <col min="2309" max="2310" width="14.25" style="3" bestFit="1" customWidth="1"/>
    <col min="2311" max="2311" width="11.125" style="3" bestFit="1" customWidth="1"/>
    <col min="2312" max="2560" width="9" style="3"/>
    <col min="2561" max="2564" width="22" style="3" customWidth="1"/>
    <col min="2565" max="2566" width="14.25" style="3" bestFit="1" customWidth="1"/>
    <col min="2567" max="2567" width="11.125" style="3" bestFit="1" customWidth="1"/>
    <col min="2568" max="2816" width="9" style="3"/>
    <col min="2817" max="2820" width="22" style="3" customWidth="1"/>
    <col min="2821" max="2822" width="14.25" style="3" bestFit="1" customWidth="1"/>
    <col min="2823" max="2823" width="11.125" style="3" bestFit="1" customWidth="1"/>
    <col min="2824" max="3072" width="9" style="3"/>
    <col min="3073" max="3076" width="22" style="3" customWidth="1"/>
    <col min="3077" max="3078" width="14.25" style="3" bestFit="1" customWidth="1"/>
    <col min="3079" max="3079" width="11.125" style="3" bestFit="1" customWidth="1"/>
    <col min="3080" max="3328" width="9" style="3"/>
    <col min="3329" max="3332" width="22" style="3" customWidth="1"/>
    <col min="3333" max="3334" width="14.25" style="3" bestFit="1" customWidth="1"/>
    <col min="3335" max="3335" width="11.125" style="3" bestFit="1" customWidth="1"/>
    <col min="3336" max="3584" width="9" style="3"/>
    <col min="3585" max="3588" width="22" style="3" customWidth="1"/>
    <col min="3589" max="3590" width="14.25" style="3" bestFit="1" customWidth="1"/>
    <col min="3591" max="3591" width="11.125" style="3" bestFit="1" customWidth="1"/>
    <col min="3592" max="3840" width="9" style="3"/>
    <col min="3841" max="3844" width="22" style="3" customWidth="1"/>
    <col min="3845" max="3846" width="14.25" style="3" bestFit="1" customWidth="1"/>
    <col min="3847" max="3847" width="11.125" style="3" bestFit="1" customWidth="1"/>
    <col min="3848" max="4096" width="9" style="3"/>
    <col min="4097" max="4100" width="22" style="3" customWidth="1"/>
    <col min="4101" max="4102" width="14.25" style="3" bestFit="1" customWidth="1"/>
    <col min="4103" max="4103" width="11.125" style="3" bestFit="1" customWidth="1"/>
    <col min="4104" max="4352" width="9" style="3"/>
    <col min="4353" max="4356" width="22" style="3" customWidth="1"/>
    <col min="4357" max="4358" width="14.25" style="3" bestFit="1" customWidth="1"/>
    <col min="4359" max="4359" width="11.125" style="3" bestFit="1" customWidth="1"/>
    <col min="4360" max="4608" width="9" style="3"/>
    <col min="4609" max="4612" width="22" style="3" customWidth="1"/>
    <col min="4613" max="4614" width="14.25" style="3" bestFit="1" customWidth="1"/>
    <col min="4615" max="4615" width="11.125" style="3" bestFit="1" customWidth="1"/>
    <col min="4616" max="4864" width="9" style="3"/>
    <col min="4865" max="4868" width="22" style="3" customWidth="1"/>
    <col min="4869" max="4870" width="14.25" style="3" bestFit="1" customWidth="1"/>
    <col min="4871" max="4871" width="11.125" style="3" bestFit="1" customWidth="1"/>
    <col min="4872" max="5120" width="9" style="3"/>
    <col min="5121" max="5124" width="22" style="3" customWidth="1"/>
    <col min="5125" max="5126" width="14.25" style="3" bestFit="1" customWidth="1"/>
    <col min="5127" max="5127" width="11.125" style="3" bestFit="1" customWidth="1"/>
    <col min="5128" max="5376" width="9" style="3"/>
    <col min="5377" max="5380" width="22" style="3" customWidth="1"/>
    <col min="5381" max="5382" width="14.25" style="3" bestFit="1" customWidth="1"/>
    <col min="5383" max="5383" width="11.125" style="3" bestFit="1" customWidth="1"/>
    <col min="5384" max="5632" width="9" style="3"/>
    <col min="5633" max="5636" width="22" style="3" customWidth="1"/>
    <col min="5637" max="5638" width="14.25" style="3" bestFit="1" customWidth="1"/>
    <col min="5639" max="5639" width="11.125" style="3" bestFit="1" customWidth="1"/>
    <col min="5640" max="5888" width="9" style="3"/>
    <col min="5889" max="5892" width="22" style="3" customWidth="1"/>
    <col min="5893" max="5894" width="14.25" style="3" bestFit="1" customWidth="1"/>
    <col min="5895" max="5895" width="11.125" style="3" bestFit="1" customWidth="1"/>
    <col min="5896" max="6144" width="9" style="3"/>
    <col min="6145" max="6148" width="22" style="3" customWidth="1"/>
    <col min="6149" max="6150" width="14.25" style="3" bestFit="1" customWidth="1"/>
    <col min="6151" max="6151" width="11.125" style="3" bestFit="1" customWidth="1"/>
    <col min="6152" max="6400" width="9" style="3"/>
    <col min="6401" max="6404" width="22" style="3" customWidth="1"/>
    <col min="6405" max="6406" width="14.25" style="3" bestFit="1" customWidth="1"/>
    <col min="6407" max="6407" width="11.125" style="3" bestFit="1" customWidth="1"/>
    <col min="6408" max="6656" width="9" style="3"/>
    <col min="6657" max="6660" width="22" style="3" customWidth="1"/>
    <col min="6661" max="6662" width="14.25" style="3" bestFit="1" customWidth="1"/>
    <col min="6663" max="6663" width="11.125" style="3" bestFit="1" customWidth="1"/>
    <col min="6664" max="6912" width="9" style="3"/>
    <col min="6913" max="6916" width="22" style="3" customWidth="1"/>
    <col min="6917" max="6918" width="14.25" style="3" bestFit="1" customWidth="1"/>
    <col min="6919" max="6919" width="11.125" style="3" bestFit="1" customWidth="1"/>
    <col min="6920" max="7168" width="9" style="3"/>
    <col min="7169" max="7172" width="22" style="3" customWidth="1"/>
    <col min="7173" max="7174" width="14.25" style="3" bestFit="1" customWidth="1"/>
    <col min="7175" max="7175" width="11.125" style="3" bestFit="1" customWidth="1"/>
    <col min="7176" max="7424" width="9" style="3"/>
    <col min="7425" max="7428" width="22" style="3" customWidth="1"/>
    <col min="7429" max="7430" width="14.25" style="3" bestFit="1" customWidth="1"/>
    <col min="7431" max="7431" width="11.125" style="3" bestFit="1" customWidth="1"/>
    <col min="7432" max="7680" width="9" style="3"/>
    <col min="7681" max="7684" width="22" style="3" customWidth="1"/>
    <col min="7685" max="7686" width="14.25" style="3" bestFit="1" customWidth="1"/>
    <col min="7687" max="7687" width="11.125" style="3" bestFit="1" customWidth="1"/>
    <col min="7688" max="7936" width="9" style="3"/>
    <col min="7937" max="7940" width="22" style="3" customWidth="1"/>
    <col min="7941" max="7942" width="14.25" style="3" bestFit="1" customWidth="1"/>
    <col min="7943" max="7943" width="11.125" style="3" bestFit="1" customWidth="1"/>
    <col min="7944" max="8192" width="9" style="3"/>
    <col min="8193" max="8196" width="22" style="3" customWidth="1"/>
    <col min="8197" max="8198" width="14.25" style="3" bestFit="1" customWidth="1"/>
    <col min="8199" max="8199" width="11.125" style="3" bestFit="1" customWidth="1"/>
    <col min="8200" max="8448" width="9" style="3"/>
    <col min="8449" max="8452" width="22" style="3" customWidth="1"/>
    <col min="8453" max="8454" width="14.25" style="3" bestFit="1" customWidth="1"/>
    <col min="8455" max="8455" width="11.125" style="3" bestFit="1" customWidth="1"/>
    <col min="8456" max="8704" width="9" style="3"/>
    <col min="8705" max="8708" width="22" style="3" customWidth="1"/>
    <col min="8709" max="8710" width="14.25" style="3" bestFit="1" customWidth="1"/>
    <col min="8711" max="8711" width="11.125" style="3" bestFit="1" customWidth="1"/>
    <col min="8712" max="8960" width="9" style="3"/>
    <col min="8961" max="8964" width="22" style="3" customWidth="1"/>
    <col min="8965" max="8966" width="14.25" style="3" bestFit="1" customWidth="1"/>
    <col min="8967" max="8967" width="11.125" style="3" bestFit="1" customWidth="1"/>
    <col min="8968" max="9216" width="9" style="3"/>
    <col min="9217" max="9220" width="22" style="3" customWidth="1"/>
    <col min="9221" max="9222" width="14.25" style="3" bestFit="1" customWidth="1"/>
    <col min="9223" max="9223" width="11.125" style="3" bestFit="1" customWidth="1"/>
    <col min="9224" max="9472" width="9" style="3"/>
    <col min="9473" max="9476" width="22" style="3" customWidth="1"/>
    <col min="9477" max="9478" width="14.25" style="3" bestFit="1" customWidth="1"/>
    <col min="9479" max="9479" width="11.125" style="3" bestFit="1" customWidth="1"/>
    <col min="9480" max="9728" width="9" style="3"/>
    <col min="9729" max="9732" width="22" style="3" customWidth="1"/>
    <col min="9733" max="9734" width="14.25" style="3" bestFit="1" customWidth="1"/>
    <col min="9735" max="9735" width="11.125" style="3" bestFit="1" customWidth="1"/>
    <col min="9736" max="9984" width="9" style="3"/>
    <col min="9985" max="9988" width="22" style="3" customWidth="1"/>
    <col min="9989" max="9990" width="14.25" style="3" bestFit="1" customWidth="1"/>
    <col min="9991" max="9991" width="11.125" style="3" bestFit="1" customWidth="1"/>
    <col min="9992" max="10240" width="9" style="3"/>
    <col min="10241" max="10244" width="22" style="3" customWidth="1"/>
    <col min="10245" max="10246" width="14.25" style="3" bestFit="1" customWidth="1"/>
    <col min="10247" max="10247" width="11.125" style="3" bestFit="1" customWidth="1"/>
    <col min="10248" max="10496" width="9" style="3"/>
    <col min="10497" max="10500" width="22" style="3" customWidth="1"/>
    <col min="10501" max="10502" width="14.25" style="3" bestFit="1" customWidth="1"/>
    <col min="10503" max="10503" width="11.125" style="3" bestFit="1" customWidth="1"/>
    <col min="10504" max="10752" width="9" style="3"/>
    <col min="10753" max="10756" width="22" style="3" customWidth="1"/>
    <col min="10757" max="10758" width="14.25" style="3" bestFit="1" customWidth="1"/>
    <col min="10759" max="10759" width="11.125" style="3" bestFit="1" customWidth="1"/>
    <col min="10760" max="11008" width="9" style="3"/>
    <col min="11009" max="11012" width="22" style="3" customWidth="1"/>
    <col min="11013" max="11014" width="14.25" style="3" bestFit="1" customWidth="1"/>
    <col min="11015" max="11015" width="11.125" style="3" bestFit="1" customWidth="1"/>
    <col min="11016" max="11264" width="9" style="3"/>
    <col min="11265" max="11268" width="22" style="3" customWidth="1"/>
    <col min="11269" max="11270" width="14.25" style="3" bestFit="1" customWidth="1"/>
    <col min="11271" max="11271" width="11.125" style="3" bestFit="1" customWidth="1"/>
    <col min="11272" max="11520" width="9" style="3"/>
    <col min="11521" max="11524" width="22" style="3" customWidth="1"/>
    <col min="11525" max="11526" width="14.25" style="3" bestFit="1" customWidth="1"/>
    <col min="11527" max="11527" width="11.125" style="3" bestFit="1" customWidth="1"/>
    <col min="11528" max="11776" width="9" style="3"/>
    <col min="11777" max="11780" width="22" style="3" customWidth="1"/>
    <col min="11781" max="11782" width="14.25" style="3" bestFit="1" customWidth="1"/>
    <col min="11783" max="11783" width="11.125" style="3" bestFit="1" customWidth="1"/>
    <col min="11784" max="12032" width="9" style="3"/>
    <col min="12033" max="12036" width="22" style="3" customWidth="1"/>
    <col min="12037" max="12038" width="14.25" style="3" bestFit="1" customWidth="1"/>
    <col min="12039" max="12039" width="11.125" style="3" bestFit="1" customWidth="1"/>
    <col min="12040" max="12288" width="9" style="3"/>
    <col min="12289" max="12292" width="22" style="3" customWidth="1"/>
    <col min="12293" max="12294" width="14.25" style="3" bestFit="1" customWidth="1"/>
    <col min="12295" max="12295" width="11.125" style="3" bestFit="1" customWidth="1"/>
    <col min="12296" max="12544" width="9" style="3"/>
    <col min="12545" max="12548" width="22" style="3" customWidth="1"/>
    <col min="12549" max="12550" width="14.25" style="3" bestFit="1" customWidth="1"/>
    <col min="12551" max="12551" width="11.125" style="3" bestFit="1" customWidth="1"/>
    <col min="12552" max="12800" width="9" style="3"/>
    <col min="12801" max="12804" width="22" style="3" customWidth="1"/>
    <col min="12805" max="12806" width="14.25" style="3" bestFit="1" customWidth="1"/>
    <col min="12807" max="12807" width="11.125" style="3" bestFit="1" customWidth="1"/>
    <col min="12808" max="13056" width="9" style="3"/>
    <col min="13057" max="13060" width="22" style="3" customWidth="1"/>
    <col min="13061" max="13062" width="14.25" style="3" bestFit="1" customWidth="1"/>
    <col min="13063" max="13063" width="11.125" style="3" bestFit="1" customWidth="1"/>
    <col min="13064" max="13312" width="9" style="3"/>
    <col min="13313" max="13316" width="22" style="3" customWidth="1"/>
    <col min="13317" max="13318" width="14.25" style="3" bestFit="1" customWidth="1"/>
    <col min="13319" max="13319" width="11.125" style="3" bestFit="1" customWidth="1"/>
    <col min="13320" max="13568" width="9" style="3"/>
    <col min="13569" max="13572" width="22" style="3" customWidth="1"/>
    <col min="13573" max="13574" width="14.25" style="3" bestFit="1" customWidth="1"/>
    <col min="13575" max="13575" width="11.125" style="3" bestFit="1" customWidth="1"/>
    <col min="13576" max="13824" width="9" style="3"/>
    <col min="13825" max="13828" width="22" style="3" customWidth="1"/>
    <col min="13829" max="13830" width="14.25" style="3" bestFit="1" customWidth="1"/>
    <col min="13831" max="13831" width="11.125" style="3" bestFit="1" customWidth="1"/>
    <col min="13832" max="14080" width="9" style="3"/>
    <col min="14081" max="14084" width="22" style="3" customWidth="1"/>
    <col min="14085" max="14086" width="14.25" style="3" bestFit="1" customWidth="1"/>
    <col min="14087" max="14087" width="11.125" style="3" bestFit="1" customWidth="1"/>
    <col min="14088" max="14336" width="9" style="3"/>
    <col min="14337" max="14340" width="22" style="3" customWidth="1"/>
    <col min="14341" max="14342" width="14.25" style="3" bestFit="1" customWidth="1"/>
    <col min="14343" max="14343" width="11.125" style="3" bestFit="1" customWidth="1"/>
    <col min="14344" max="14592" width="9" style="3"/>
    <col min="14593" max="14596" width="22" style="3" customWidth="1"/>
    <col min="14597" max="14598" width="14.25" style="3" bestFit="1" customWidth="1"/>
    <col min="14599" max="14599" width="11.125" style="3" bestFit="1" customWidth="1"/>
    <col min="14600" max="14848" width="9" style="3"/>
    <col min="14849" max="14852" width="22" style="3" customWidth="1"/>
    <col min="14853" max="14854" width="14.25" style="3" bestFit="1" customWidth="1"/>
    <col min="14855" max="14855" width="11.125" style="3" bestFit="1" customWidth="1"/>
    <col min="14856" max="15104" width="9" style="3"/>
    <col min="15105" max="15108" width="22" style="3" customWidth="1"/>
    <col min="15109" max="15110" width="14.25" style="3" bestFit="1" customWidth="1"/>
    <col min="15111" max="15111" width="11.125" style="3" bestFit="1" customWidth="1"/>
    <col min="15112" max="15360" width="9" style="3"/>
    <col min="15361" max="15364" width="22" style="3" customWidth="1"/>
    <col min="15365" max="15366" width="14.25" style="3" bestFit="1" customWidth="1"/>
    <col min="15367" max="15367" width="11.125" style="3" bestFit="1" customWidth="1"/>
    <col min="15368" max="15616" width="9" style="3"/>
    <col min="15617" max="15620" width="22" style="3" customWidth="1"/>
    <col min="15621" max="15622" width="14.25" style="3" bestFit="1" customWidth="1"/>
    <col min="15623" max="15623" width="11.125" style="3" bestFit="1" customWidth="1"/>
    <col min="15624" max="15872" width="9" style="3"/>
    <col min="15873" max="15876" width="22" style="3" customWidth="1"/>
    <col min="15877" max="15878" width="14.25" style="3" bestFit="1" customWidth="1"/>
    <col min="15879" max="15879" width="11.125" style="3" bestFit="1" customWidth="1"/>
    <col min="15880" max="16128" width="9" style="3"/>
    <col min="16129" max="16132" width="22" style="3" customWidth="1"/>
    <col min="16133" max="16134" width="14.25" style="3" bestFit="1" customWidth="1"/>
    <col min="16135" max="16135" width="11.125" style="3" bestFit="1" customWidth="1"/>
    <col min="16136" max="16384" width="9" style="3"/>
  </cols>
  <sheetData>
    <row r="2" spans="1:5" ht="25.5">
      <c r="A2" s="1"/>
      <c r="B2" s="1"/>
      <c r="C2" s="1"/>
      <c r="D2" s="1"/>
    </row>
    <row r="3" spans="1:5" ht="25.5">
      <c r="A3" s="1"/>
      <c r="B3" s="1"/>
      <c r="C3" s="1"/>
      <c r="D3" s="1"/>
    </row>
    <row r="4" spans="1:5" ht="17.25" customHeight="1">
      <c r="A4" s="4"/>
      <c r="B4" s="4"/>
      <c r="C4" s="4" t="s">
        <v>0</v>
      </c>
      <c r="D4" s="5" t="s">
        <v>17</v>
      </c>
    </row>
    <row r="5" spans="1:5" ht="14.25">
      <c r="A5" s="6"/>
    </row>
    <row r="6" spans="1:5" ht="14.25">
      <c r="A6" s="6"/>
    </row>
    <row r="7" spans="1:5" ht="20.25" customHeight="1">
      <c r="A7" s="33" t="s">
        <v>1</v>
      </c>
      <c r="B7" s="34"/>
      <c r="C7" s="33" t="s">
        <v>2</v>
      </c>
      <c r="D7" s="34"/>
    </row>
    <row r="8" spans="1:5" ht="18.75">
      <c r="A8" s="7" t="s">
        <v>3</v>
      </c>
      <c r="B8" s="8" t="s">
        <v>4</v>
      </c>
      <c r="C8" s="7" t="s">
        <v>3</v>
      </c>
      <c r="D8" s="9" t="s">
        <v>5</v>
      </c>
    </row>
    <row r="9" spans="1:5" ht="18.75">
      <c r="A9" s="9"/>
      <c r="B9" s="10"/>
      <c r="C9" s="8" t="s">
        <v>16</v>
      </c>
      <c r="D9" s="10">
        <f>4000000+1000000+1000000+2558440+3670550+48380+1153200+1629831+3729611</f>
        <v>18790012</v>
      </c>
    </row>
    <row r="10" spans="1:5" ht="18.75">
      <c r="A10" s="11" t="s">
        <v>11</v>
      </c>
      <c r="B10" s="10">
        <v>32750000</v>
      </c>
      <c r="C10" s="9" t="s">
        <v>15</v>
      </c>
      <c r="D10" s="10">
        <f>360000</f>
        <v>360000</v>
      </c>
    </row>
    <row r="11" spans="1:5" ht="18.75">
      <c r="A11" s="11" t="s">
        <v>19</v>
      </c>
      <c r="B11" s="10">
        <v>8000000</v>
      </c>
      <c r="C11" s="9" t="s">
        <v>12</v>
      </c>
      <c r="D11" s="10">
        <v>1000000</v>
      </c>
      <c r="E11" s="12"/>
    </row>
    <row r="12" spans="1:5" ht="18.75">
      <c r="A12" s="11" t="s">
        <v>13</v>
      </c>
      <c r="B12" s="10">
        <f>8506+3810</f>
        <v>12316</v>
      </c>
      <c r="C12" s="14" t="s">
        <v>18</v>
      </c>
      <c r="D12" s="10">
        <v>19500000</v>
      </c>
      <c r="E12" s="12"/>
    </row>
    <row r="13" spans="1:5" ht="18.75">
      <c r="A13" s="13"/>
      <c r="B13" s="10"/>
      <c r="C13" s="9"/>
      <c r="D13" s="10"/>
    </row>
    <row r="14" spans="1:5" ht="18.75">
      <c r="A14" s="15"/>
      <c r="B14" s="10"/>
      <c r="C14" s="9"/>
      <c r="D14" s="10"/>
    </row>
    <row r="15" spans="1:5" ht="18.75">
      <c r="A15" s="9"/>
      <c r="B15" s="10"/>
      <c r="C15" s="9"/>
      <c r="D15" s="10"/>
    </row>
    <row r="16" spans="1:5" ht="18.75">
      <c r="A16" s="9"/>
      <c r="B16" s="16"/>
      <c r="C16" s="9"/>
      <c r="D16" s="10"/>
    </row>
    <row r="17" spans="1:7" ht="18.75">
      <c r="A17" s="17"/>
      <c r="B17" s="10"/>
      <c r="C17" s="9"/>
      <c r="D17" s="10"/>
    </row>
    <row r="18" spans="1:7" ht="18.75">
      <c r="A18" s="17"/>
      <c r="B18" s="10"/>
      <c r="C18" s="9"/>
      <c r="D18" s="10"/>
    </row>
    <row r="19" spans="1:7" ht="18.75">
      <c r="A19" s="17"/>
      <c r="B19" s="10"/>
      <c r="C19" s="14"/>
      <c r="D19" s="10"/>
    </row>
    <row r="20" spans="1:7" ht="18.75">
      <c r="A20" s="17"/>
      <c r="B20" s="10"/>
      <c r="C20" s="9"/>
      <c r="D20" s="10"/>
    </row>
    <row r="21" spans="1:7" ht="18.75">
      <c r="A21" s="10"/>
      <c r="B21" s="10"/>
      <c r="C21" s="9"/>
      <c r="D21" s="10"/>
    </row>
    <row r="22" spans="1:7" ht="18.75">
      <c r="A22" s="10"/>
      <c r="B22" s="10"/>
      <c r="C22" s="9"/>
      <c r="D22" s="10"/>
    </row>
    <row r="23" spans="1:7" ht="18.75">
      <c r="A23" s="10"/>
      <c r="B23" s="10"/>
      <c r="C23" s="9"/>
      <c r="D23" s="10"/>
    </row>
    <row r="24" spans="1:7" ht="18.75">
      <c r="A24" s="10"/>
      <c r="B24" s="10"/>
      <c r="C24" s="9"/>
      <c r="D24" s="10"/>
    </row>
    <row r="25" spans="1:7" ht="18.75">
      <c r="A25" s="10"/>
      <c r="B25" s="10"/>
      <c r="C25" s="9"/>
      <c r="D25" s="10"/>
      <c r="G25" s="18"/>
    </row>
    <row r="26" spans="1:7" ht="18.75">
      <c r="A26" s="19" t="s">
        <v>6</v>
      </c>
      <c r="B26" s="10">
        <f>SUM(B10:B25)</f>
        <v>40762316</v>
      </c>
      <c r="C26" s="20"/>
      <c r="D26" s="10"/>
    </row>
    <row r="27" spans="1:7" ht="18.75">
      <c r="A27" s="19" t="s">
        <v>7</v>
      </c>
      <c r="B27" s="21">
        <f>SUM(B9,B26)</f>
        <v>40762316</v>
      </c>
      <c r="C27" s="21" t="s">
        <v>8</v>
      </c>
      <c r="D27" s="21">
        <f>SUM(D9:D26)</f>
        <v>39650012</v>
      </c>
    </row>
    <row r="28" spans="1:7" ht="18.75">
      <c r="A28" s="22"/>
      <c r="B28" s="22"/>
      <c r="C28" s="20" t="s">
        <v>9</v>
      </c>
      <c r="D28" s="21">
        <f>B27-D27</f>
        <v>1112304</v>
      </c>
    </row>
    <row r="29" spans="1:7" ht="18.75">
      <c r="A29" s="22"/>
      <c r="B29" s="22"/>
      <c r="C29" s="23"/>
      <c r="D29" s="24"/>
    </row>
    <row r="30" spans="1:7" ht="18.75">
      <c r="A30" s="22"/>
      <c r="B30" s="22"/>
      <c r="C30" s="23"/>
      <c r="D30" s="24"/>
    </row>
    <row r="31" spans="1:7" ht="18.75">
      <c r="A31" s="25" t="s">
        <v>10</v>
      </c>
      <c r="B31" s="26"/>
      <c r="C31" s="25"/>
      <c r="D31" s="27"/>
    </row>
    <row r="32" spans="1:7" ht="18.75">
      <c r="A32" s="25" t="s">
        <v>14</v>
      </c>
      <c r="B32" s="28">
        <v>1112304</v>
      </c>
      <c r="C32" s="25"/>
      <c r="D32" s="28"/>
    </row>
    <row r="33" spans="1:4" ht="18.75">
      <c r="A33" s="25"/>
      <c r="B33" s="28"/>
      <c r="C33" s="25"/>
      <c r="D33" s="29"/>
    </row>
    <row r="34" spans="1:4" ht="18.75">
      <c r="A34" s="25"/>
      <c r="B34" s="28"/>
      <c r="C34" s="25"/>
      <c r="D34" s="29"/>
    </row>
    <row r="35" spans="1:4" ht="18.75">
      <c r="A35" s="25"/>
      <c r="B35" s="28"/>
      <c r="C35" s="25"/>
      <c r="D35" s="29"/>
    </row>
    <row r="36" spans="1:4" ht="18.75">
      <c r="A36" s="30"/>
      <c r="B36" s="31"/>
      <c r="C36" s="25"/>
      <c r="D36" s="32"/>
    </row>
    <row r="37" spans="1:4" ht="18.75">
      <c r="B37" s="2"/>
      <c r="C37" s="32"/>
      <c r="D37" s="32"/>
    </row>
    <row r="38" spans="1:4" ht="18.75">
      <c r="B38" s="2"/>
      <c r="C38" s="32"/>
      <c r="D38" s="32"/>
    </row>
    <row r="39" spans="1:4" ht="18.75">
      <c r="B39" s="18"/>
      <c r="C39" s="32"/>
      <c r="D39" s="32"/>
    </row>
    <row r="40" spans="1:4" ht="18.75">
      <c r="C40" s="32"/>
      <c r="D40" s="32"/>
    </row>
    <row r="41" spans="1:4" ht="18.75">
      <c r="C41" s="25"/>
      <c r="D41" s="32"/>
    </row>
    <row r="42" spans="1:4" ht="18.75">
      <c r="C42" s="25"/>
      <c r="D42" s="32"/>
    </row>
    <row r="43" spans="1:4" ht="18.75">
      <c r="C43" s="32"/>
      <c r="D43" s="25"/>
    </row>
    <row r="44" spans="1:4" ht="18.75">
      <c r="C44" s="25"/>
      <c r="D44" s="25"/>
    </row>
    <row r="45" spans="1:4" ht="18.75">
      <c r="C45" s="25"/>
      <c r="D45" s="25"/>
    </row>
    <row r="46" spans="1:4" ht="18.75">
      <c r="C46" s="25"/>
      <c r="D46" s="25"/>
    </row>
    <row r="47" spans="1:4" ht="18.75">
      <c r="C47" s="25"/>
      <c r="D47" s="25"/>
    </row>
    <row r="48" spans="1:4" ht="18.75">
      <c r="C48" s="25"/>
      <c r="D48" s="25"/>
    </row>
    <row r="49" spans="3:4" ht="18.75">
      <c r="C49" s="25"/>
      <c r="D49" s="25"/>
    </row>
    <row r="50" spans="3:4" ht="18.75">
      <c r="C50" s="25"/>
      <c r="D50" s="25"/>
    </row>
    <row r="51" spans="3:4" ht="18.75">
      <c r="C51" s="25"/>
      <c r="D51" s="25"/>
    </row>
    <row r="52" spans="3:4" ht="18.75">
      <c r="C52" s="25"/>
      <c r="D52" s="25"/>
    </row>
    <row r="53" spans="3:4" ht="18.75">
      <c r="C53" s="25"/>
      <c r="D53" s="25"/>
    </row>
    <row r="54" spans="3:4" ht="18.75">
      <c r="C54" s="25"/>
      <c r="D54" s="25"/>
    </row>
    <row r="55" spans="3:4" ht="18.75">
      <c r="C55" s="25"/>
      <c r="D55" s="25"/>
    </row>
    <row r="56" spans="3:4" ht="18.75">
      <c r="C56" s="25"/>
      <c r="D56" s="25"/>
    </row>
    <row r="57" spans="3:4" ht="18.75">
      <c r="C57" s="25"/>
      <c r="D57" s="25"/>
    </row>
    <row r="58" spans="3:4" ht="18.75">
      <c r="C58" s="25"/>
      <c r="D58" s="25"/>
    </row>
    <row r="59" spans="3:4" ht="18.75">
      <c r="C59" s="25"/>
      <c r="D59" s="25"/>
    </row>
    <row r="60" spans="3:4" ht="18.75">
      <c r="C60" s="25"/>
      <c r="D60" s="25"/>
    </row>
    <row r="61" spans="3:4" ht="18.75">
      <c r="C61" s="25"/>
      <c r="D61" s="25"/>
    </row>
    <row r="62" spans="3:4" ht="18.75">
      <c r="C62" s="25"/>
      <c r="D62" s="25"/>
    </row>
    <row r="63" spans="3:4" ht="18.75">
      <c r="C63" s="25"/>
      <c r="D63" s="25"/>
    </row>
    <row r="64" spans="3:4" ht="18.75">
      <c r="C64" s="25"/>
      <c r="D64" s="25"/>
    </row>
    <row r="65" spans="3:4" ht="18.75">
      <c r="C65" s="25"/>
      <c r="D65" s="25"/>
    </row>
    <row r="66" spans="3:4" ht="18.75">
      <c r="C66" s="25"/>
      <c r="D66" s="25"/>
    </row>
    <row r="67" spans="3:4" ht="18.75">
      <c r="C67" s="25"/>
      <c r="D67" s="25"/>
    </row>
    <row r="68" spans="3:4" ht="18.75">
      <c r="C68" s="25"/>
      <c r="D68" s="25"/>
    </row>
    <row r="69" spans="3:4" ht="18.75">
      <c r="C69" s="25"/>
      <c r="D69" s="25"/>
    </row>
    <row r="70" spans="3:4" ht="18.75">
      <c r="C70" s="25"/>
      <c r="D70" s="25"/>
    </row>
    <row r="71" spans="3:4" ht="18.75">
      <c r="C71" s="25"/>
      <c r="D71" s="25"/>
    </row>
    <row r="72" spans="3:4" ht="18.75">
      <c r="C72" s="25"/>
      <c r="D72" s="25"/>
    </row>
    <row r="73" spans="3:4" ht="18.75">
      <c r="C73" s="25"/>
      <c r="D73" s="25"/>
    </row>
    <row r="74" spans="3:4" ht="18.75">
      <c r="C74" s="25"/>
      <c r="D74" s="25"/>
    </row>
    <row r="75" spans="3:4" ht="18.75">
      <c r="C75" s="25"/>
      <c r="D75" s="25"/>
    </row>
    <row r="76" spans="3:4" ht="18.75">
      <c r="C76" s="25"/>
      <c r="D76" s="25"/>
    </row>
    <row r="77" spans="3:4" ht="18.75">
      <c r="C77" s="25"/>
      <c r="D77" s="25"/>
    </row>
    <row r="78" spans="3:4" ht="18.75">
      <c r="C78" s="25"/>
      <c r="D78" s="25"/>
    </row>
    <row r="79" spans="3:4" ht="18.75">
      <c r="C79" s="25"/>
      <c r="D79" s="25"/>
    </row>
    <row r="80" spans="3:4" ht="18.75">
      <c r="C80" s="25"/>
      <c r="D80" s="25"/>
    </row>
    <row r="81" spans="3:4" ht="18.75">
      <c r="C81" s="25"/>
      <c r="D81" s="25"/>
    </row>
    <row r="82" spans="3:4" ht="18.75">
      <c r="C82" s="25"/>
      <c r="D82" s="25"/>
    </row>
    <row r="83" spans="3:4" ht="18.75">
      <c r="C83" s="25"/>
      <c r="D83" s="25"/>
    </row>
    <row r="84" spans="3:4" ht="18.75">
      <c r="C84" s="25"/>
      <c r="D84" s="25"/>
    </row>
    <row r="85" spans="3:4" ht="18.75">
      <c r="C85" s="25"/>
      <c r="D85" s="25"/>
    </row>
    <row r="86" spans="3:4" ht="18.75">
      <c r="C86" s="25"/>
      <c r="D86" s="25"/>
    </row>
    <row r="87" spans="3:4" ht="18.75">
      <c r="C87" s="25"/>
      <c r="D87" s="25"/>
    </row>
    <row r="88" spans="3:4" ht="18.75">
      <c r="C88" s="25"/>
      <c r="D88" s="25"/>
    </row>
    <row r="89" spans="3:4" ht="18.75">
      <c r="C89" s="25"/>
      <c r="D89" s="25"/>
    </row>
    <row r="90" spans="3:4" ht="18.75">
      <c r="C90" s="25"/>
      <c r="D90" s="25"/>
    </row>
    <row r="91" spans="3:4" ht="18.75">
      <c r="C91" s="25"/>
      <c r="D91" s="25"/>
    </row>
    <row r="92" spans="3:4" ht="18.75">
      <c r="C92" s="25"/>
      <c r="D92" s="25"/>
    </row>
    <row r="93" spans="3:4" ht="18.75">
      <c r="C93" s="25"/>
      <c r="D93" s="25"/>
    </row>
    <row r="94" spans="3:4" ht="18.75">
      <c r="C94" s="25"/>
      <c r="D94" s="25"/>
    </row>
    <row r="95" spans="3:4" ht="18.75">
      <c r="C95" s="25"/>
      <c r="D95" s="25"/>
    </row>
    <row r="96" spans="3:4" ht="18.75">
      <c r="C96" s="25"/>
      <c r="D96" s="25"/>
    </row>
    <row r="97" spans="3:4" ht="18.75">
      <c r="C97" s="25"/>
      <c r="D97" s="25"/>
    </row>
    <row r="98" spans="3:4" ht="18.75">
      <c r="C98" s="25"/>
      <c r="D98" s="25"/>
    </row>
    <row r="99" spans="3:4" ht="18.75">
      <c r="C99" s="25"/>
      <c r="D99" s="25"/>
    </row>
    <row r="100" spans="3:4" ht="18.75">
      <c r="C100" s="25"/>
      <c r="D100" s="25"/>
    </row>
    <row r="101" spans="3:4" ht="18.75">
      <c r="C101" s="25"/>
      <c r="D101" s="25"/>
    </row>
    <row r="102" spans="3:4" ht="18.75">
      <c r="C102" s="25"/>
      <c r="D102" s="25"/>
    </row>
    <row r="103" spans="3:4" ht="18.75">
      <c r="C103" s="25"/>
      <c r="D103" s="25"/>
    </row>
    <row r="104" spans="3:4" ht="18.75">
      <c r="C104" s="25"/>
      <c r="D104" s="25"/>
    </row>
    <row r="105" spans="3:4" ht="18.75">
      <c r="C105" s="25"/>
      <c r="D105" s="25"/>
    </row>
    <row r="106" spans="3:4" ht="18.75">
      <c r="C106" s="25"/>
      <c r="D106" s="25"/>
    </row>
    <row r="107" spans="3:4" ht="18.75">
      <c r="C107" s="25"/>
      <c r="D107" s="25"/>
    </row>
    <row r="108" spans="3:4" ht="18.75">
      <c r="C108" s="25"/>
      <c r="D108" s="25"/>
    </row>
    <row r="109" spans="3:4" ht="18.75">
      <c r="C109" s="25"/>
      <c r="D109" s="25"/>
    </row>
    <row r="110" spans="3:4" ht="18.75">
      <c r="C110" s="25"/>
      <c r="D110" s="25"/>
    </row>
    <row r="111" spans="3:4" ht="18.75">
      <c r="C111" s="25"/>
      <c r="D111" s="25"/>
    </row>
    <row r="112" spans="3:4" ht="18.75">
      <c r="C112" s="25"/>
      <c r="D112" s="25"/>
    </row>
    <row r="113" spans="3:4" ht="18.75">
      <c r="C113" s="25"/>
      <c r="D113" s="25"/>
    </row>
    <row r="114" spans="3:4" ht="18.75">
      <c r="C114" s="25"/>
      <c r="D114" s="25"/>
    </row>
    <row r="115" spans="3:4" ht="18.75">
      <c r="C115" s="25"/>
      <c r="D115" s="25"/>
    </row>
    <row r="116" spans="3:4" ht="18.75">
      <c r="C116" s="25"/>
      <c r="D116" s="25"/>
    </row>
    <row r="117" spans="3:4" ht="18.75">
      <c r="C117" s="25"/>
      <c r="D117" s="25"/>
    </row>
    <row r="118" spans="3:4" ht="18.75">
      <c r="C118" s="25"/>
      <c r="D118" s="25"/>
    </row>
    <row r="119" spans="3:4" ht="18.75">
      <c r="C119" s="25"/>
      <c r="D119" s="25"/>
    </row>
    <row r="120" spans="3:4" ht="18.75">
      <c r="C120" s="25"/>
      <c r="D120" s="25"/>
    </row>
    <row r="121" spans="3:4" ht="18.75">
      <c r="C121" s="25"/>
      <c r="D121" s="25"/>
    </row>
    <row r="122" spans="3:4" ht="18.75">
      <c r="C122" s="25"/>
      <c r="D122" s="25"/>
    </row>
    <row r="123" spans="3:4" ht="18.75">
      <c r="C123" s="25"/>
      <c r="D123" s="25"/>
    </row>
    <row r="124" spans="3:4" ht="18.75">
      <c r="C124" s="25"/>
      <c r="D124" s="25"/>
    </row>
    <row r="125" spans="3:4" ht="18.75">
      <c r="C125" s="25"/>
      <c r="D125" s="25"/>
    </row>
    <row r="126" spans="3:4" ht="18.75">
      <c r="C126" s="25"/>
      <c r="D126" s="25"/>
    </row>
    <row r="127" spans="3:4" ht="18.75">
      <c r="C127" s="25"/>
      <c r="D127" s="25"/>
    </row>
    <row r="128" spans="3:4" ht="18.75">
      <c r="C128" s="25"/>
      <c r="D128" s="25"/>
    </row>
    <row r="129" spans="3:4" ht="18.75">
      <c r="C129" s="25"/>
      <c r="D129" s="25"/>
    </row>
    <row r="130" spans="3:4" ht="18.75">
      <c r="C130" s="25"/>
      <c r="D130" s="25"/>
    </row>
    <row r="131" spans="3:4" ht="18.75">
      <c r="C131" s="25"/>
      <c r="D131" s="25"/>
    </row>
    <row r="132" spans="3:4" ht="18.75">
      <c r="C132" s="25"/>
      <c r="D132" s="25"/>
    </row>
    <row r="133" spans="3:4" ht="18.75">
      <c r="C133" s="25"/>
      <c r="D133" s="25"/>
    </row>
    <row r="134" spans="3:4" ht="18.75">
      <c r="C134" s="25"/>
      <c r="D134" s="25"/>
    </row>
    <row r="135" spans="3:4" ht="18.75">
      <c r="C135" s="25"/>
      <c r="D135" s="25"/>
    </row>
    <row r="136" spans="3:4" ht="18.75">
      <c r="C136" s="25"/>
      <c r="D136" s="25"/>
    </row>
    <row r="137" spans="3:4" ht="18.75">
      <c r="C137" s="25"/>
      <c r="D137" s="25"/>
    </row>
    <row r="138" spans="3:4" ht="18.75">
      <c r="C138" s="25"/>
      <c r="D138" s="25"/>
    </row>
    <row r="139" spans="3:4" ht="18.75">
      <c r="C139" s="25"/>
      <c r="D139" s="25"/>
    </row>
    <row r="140" spans="3:4" ht="18.75">
      <c r="C140" s="25"/>
      <c r="D140" s="25"/>
    </row>
    <row r="141" spans="3:4" ht="18.75">
      <c r="C141" s="25"/>
      <c r="D141" s="25"/>
    </row>
    <row r="142" spans="3:4" ht="18.75">
      <c r="C142" s="25"/>
      <c r="D142" s="25"/>
    </row>
    <row r="143" spans="3:4" ht="18.75">
      <c r="C143" s="25"/>
      <c r="D143" s="25"/>
    </row>
    <row r="144" spans="3:4" ht="18.75">
      <c r="C144" s="25"/>
      <c r="D144" s="25"/>
    </row>
    <row r="145" spans="3:4" ht="18.75">
      <c r="C145" s="25"/>
      <c r="D145" s="25"/>
    </row>
    <row r="146" spans="3:4" ht="18.75">
      <c r="C146" s="25"/>
      <c r="D146" s="25"/>
    </row>
    <row r="147" spans="3:4" ht="18.75">
      <c r="C147" s="25"/>
      <c r="D147" s="25"/>
    </row>
    <row r="148" spans="3:4" ht="18.75">
      <c r="C148" s="25"/>
      <c r="D148" s="25"/>
    </row>
    <row r="149" spans="3:4" ht="18.75">
      <c r="C149" s="25"/>
      <c r="D149" s="25"/>
    </row>
    <row r="150" spans="3:4" ht="18.75">
      <c r="C150" s="25"/>
      <c r="D150" s="25"/>
    </row>
    <row r="151" spans="3:4" ht="18.75">
      <c r="C151" s="25"/>
      <c r="D151" s="25"/>
    </row>
    <row r="152" spans="3:4" ht="18.75">
      <c r="C152" s="25"/>
      <c r="D152" s="25"/>
    </row>
    <row r="153" spans="3:4" ht="18.75">
      <c r="C153" s="25"/>
      <c r="D153" s="25"/>
    </row>
    <row r="154" spans="3:4" ht="18.75">
      <c r="C154" s="25"/>
      <c r="D154" s="25"/>
    </row>
    <row r="155" spans="3:4" ht="18.75">
      <c r="C155" s="25"/>
      <c r="D155" s="25"/>
    </row>
    <row r="156" spans="3:4" ht="18.75">
      <c r="C156" s="25"/>
      <c r="D156" s="25"/>
    </row>
    <row r="157" spans="3:4" ht="18.75">
      <c r="C157" s="25"/>
      <c r="D157" s="25"/>
    </row>
    <row r="158" spans="3:4" ht="18.75">
      <c r="C158" s="25"/>
      <c r="D158" s="25"/>
    </row>
    <row r="159" spans="3:4" ht="18.75">
      <c r="C159" s="25"/>
      <c r="D159" s="25"/>
    </row>
    <row r="160" spans="3:4" ht="18.75">
      <c r="C160" s="25"/>
      <c r="D160" s="25"/>
    </row>
    <row r="161" spans="3:4" ht="18.75">
      <c r="C161" s="25"/>
      <c r="D161" s="25"/>
    </row>
    <row r="162" spans="3:4" ht="18.75">
      <c r="C162" s="25"/>
      <c r="D162" s="25"/>
    </row>
    <row r="163" spans="3:4" ht="18.75">
      <c r="C163" s="25"/>
      <c r="D163" s="25"/>
    </row>
    <row r="164" spans="3:4" ht="18.75">
      <c r="C164" s="25"/>
      <c r="D164" s="25"/>
    </row>
    <row r="165" spans="3:4" ht="18.75">
      <c r="C165" s="25"/>
      <c r="D165" s="25"/>
    </row>
    <row r="166" spans="3:4" ht="18.75">
      <c r="C166" s="25"/>
      <c r="D166" s="25"/>
    </row>
    <row r="167" spans="3:4" ht="18.75">
      <c r="C167" s="25"/>
      <c r="D167" s="25"/>
    </row>
    <row r="168" spans="3:4" ht="18.75">
      <c r="C168" s="25"/>
      <c r="D168" s="25"/>
    </row>
    <row r="169" spans="3:4" ht="18.75">
      <c r="C169" s="25"/>
      <c r="D169" s="25"/>
    </row>
    <row r="170" spans="3:4" ht="18.75">
      <c r="C170" s="25"/>
      <c r="D170" s="25"/>
    </row>
    <row r="171" spans="3:4" ht="18.75">
      <c r="C171" s="25"/>
      <c r="D171" s="25"/>
    </row>
    <row r="172" spans="3:4" ht="18.75">
      <c r="C172" s="25"/>
      <c r="D172" s="25"/>
    </row>
    <row r="173" spans="3:4" ht="18.75">
      <c r="C173" s="25"/>
      <c r="D173" s="25"/>
    </row>
    <row r="174" spans="3:4" ht="18.75">
      <c r="C174" s="25"/>
      <c r="D174" s="25"/>
    </row>
    <row r="175" spans="3:4" ht="18.75">
      <c r="C175" s="25"/>
      <c r="D175" s="25"/>
    </row>
    <row r="176" spans="3:4" ht="18.75">
      <c r="C176" s="25"/>
      <c r="D176" s="25"/>
    </row>
    <row r="177" spans="3:4" ht="18.75">
      <c r="C177" s="25"/>
      <c r="D177" s="25"/>
    </row>
    <row r="178" spans="3:4" ht="18.75">
      <c r="C178" s="25"/>
      <c r="D178" s="25"/>
    </row>
    <row r="179" spans="3:4" ht="18.75">
      <c r="C179" s="25"/>
      <c r="D179" s="25"/>
    </row>
    <row r="180" spans="3:4" ht="18.75">
      <c r="C180" s="25"/>
      <c r="D180" s="25"/>
    </row>
    <row r="181" spans="3:4" ht="18.75">
      <c r="C181" s="25"/>
      <c r="D181" s="25"/>
    </row>
    <row r="182" spans="3:4" ht="18.75">
      <c r="C182" s="25"/>
      <c r="D182" s="25"/>
    </row>
    <row r="183" spans="3:4" ht="18.75">
      <c r="C183" s="25"/>
      <c r="D183" s="25"/>
    </row>
    <row r="184" spans="3:4" ht="18.75">
      <c r="C184" s="25"/>
      <c r="D184" s="25"/>
    </row>
    <row r="185" spans="3:4" ht="18.75">
      <c r="C185" s="25"/>
      <c r="D185" s="25"/>
    </row>
    <row r="186" spans="3:4" ht="18.75">
      <c r="C186" s="25"/>
      <c r="D186" s="25"/>
    </row>
    <row r="187" spans="3:4" ht="18.75">
      <c r="C187" s="25"/>
      <c r="D187" s="25"/>
    </row>
    <row r="188" spans="3:4" ht="18.75">
      <c r="C188" s="25"/>
      <c r="D188" s="25"/>
    </row>
    <row r="189" spans="3:4" ht="18.75">
      <c r="C189" s="25"/>
      <c r="D189" s="25"/>
    </row>
    <row r="190" spans="3:4" ht="18.75">
      <c r="C190" s="25"/>
      <c r="D190" s="25"/>
    </row>
    <row r="191" spans="3:4" ht="18.75">
      <c r="C191" s="25"/>
      <c r="D191" s="25"/>
    </row>
    <row r="192" spans="3:4" ht="18.75">
      <c r="C192" s="25"/>
      <c r="D192" s="25"/>
    </row>
    <row r="193" spans="3:4" ht="18.75">
      <c r="C193" s="25"/>
      <c r="D193" s="25"/>
    </row>
    <row r="194" spans="3:4" ht="18.75">
      <c r="C194" s="25"/>
      <c r="D194" s="25"/>
    </row>
    <row r="195" spans="3:4" ht="18.75">
      <c r="C195" s="25"/>
      <c r="D195" s="25"/>
    </row>
    <row r="196" spans="3:4" ht="18.75">
      <c r="C196" s="25"/>
      <c r="D196" s="25"/>
    </row>
    <row r="197" spans="3:4" ht="18.75">
      <c r="C197" s="25"/>
      <c r="D197" s="25"/>
    </row>
    <row r="198" spans="3:4" ht="18.75">
      <c r="C198" s="25"/>
      <c r="D198" s="25"/>
    </row>
    <row r="199" spans="3:4" ht="18.75">
      <c r="C199" s="25"/>
      <c r="D199" s="25"/>
    </row>
    <row r="200" spans="3:4" ht="18.75">
      <c r="C200" s="25"/>
      <c r="D200" s="25"/>
    </row>
    <row r="201" spans="3:4" ht="18.75">
      <c r="C201" s="25"/>
      <c r="D201" s="25"/>
    </row>
    <row r="202" spans="3:4" ht="18.75">
      <c r="C202" s="25"/>
      <c r="D202" s="25"/>
    </row>
    <row r="203" spans="3:4" ht="18.75">
      <c r="C203" s="25"/>
      <c r="D203" s="25"/>
    </row>
    <row r="204" spans="3:4" ht="18.75">
      <c r="C204" s="25"/>
      <c r="D204" s="25"/>
    </row>
    <row r="205" spans="3:4" ht="18.75">
      <c r="C205" s="25"/>
      <c r="D205" s="25"/>
    </row>
    <row r="206" spans="3:4" ht="18.75">
      <c r="C206" s="25"/>
      <c r="D206" s="25"/>
    </row>
    <row r="207" spans="3:4" ht="18.75">
      <c r="C207" s="25"/>
      <c r="D207" s="25"/>
    </row>
    <row r="208" spans="3:4" ht="18.75">
      <c r="C208" s="25"/>
      <c r="D208" s="25"/>
    </row>
    <row r="209" spans="3:4" ht="18.75">
      <c r="C209" s="25"/>
      <c r="D209" s="25"/>
    </row>
    <row r="210" spans="3:4" ht="18.75">
      <c r="C210" s="25"/>
      <c r="D210" s="25"/>
    </row>
    <row r="211" spans="3:4" ht="18.75">
      <c r="C211" s="25"/>
      <c r="D211" s="25"/>
    </row>
    <row r="212" spans="3:4" ht="18.75">
      <c r="C212" s="25"/>
      <c r="D212" s="25"/>
    </row>
    <row r="213" spans="3:4" ht="18.75">
      <c r="C213" s="25"/>
      <c r="D213" s="25"/>
    </row>
    <row r="214" spans="3:4" ht="18.75">
      <c r="C214" s="25"/>
      <c r="D214" s="25"/>
    </row>
    <row r="215" spans="3:4" ht="18.75">
      <c r="C215" s="25"/>
      <c r="D215" s="25"/>
    </row>
    <row r="216" spans="3:4" ht="18.75">
      <c r="C216" s="25"/>
      <c r="D216" s="25"/>
    </row>
    <row r="217" spans="3:4" ht="18.75">
      <c r="C217" s="25"/>
      <c r="D217" s="25"/>
    </row>
    <row r="218" spans="3:4" ht="18.75">
      <c r="C218" s="25"/>
      <c r="D218" s="25"/>
    </row>
    <row r="219" spans="3:4" ht="18.75">
      <c r="C219" s="25"/>
      <c r="D219" s="25"/>
    </row>
    <row r="220" spans="3:4" ht="18.75">
      <c r="C220" s="25"/>
      <c r="D220" s="25"/>
    </row>
    <row r="221" spans="3:4" ht="18.75">
      <c r="C221" s="25"/>
      <c r="D221" s="25"/>
    </row>
    <row r="222" spans="3:4" ht="18.75">
      <c r="C222" s="25"/>
      <c r="D222" s="25"/>
    </row>
    <row r="223" spans="3:4" ht="18.75">
      <c r="C223" s="25"/>
      <c r="D223" s="25"/>
    </row>
    <row r="224" spans="3:4" ht="18.75">
      <c r="C224" s="25"/>
      <c r="D224" s="25"/>
    </row>
    <row r="225" spans="3:4" ht="18.75">
      <c r="C225" s="25"/>
      <c r="D225" s="25"/>
    </row>
    <row r="226" spans="3:4" ht="18.75">
      <c r="C226" s="25"/>
      <c r="D226" s="25"/>
    </row>
    <row r="227" spans="3:4" ht="18.75">
      <c r="C227" s="25"/>
      <c r="D227" s="25"/>
    </row>
    <row r="228" spans="3:4" ht="18.75">
      <c r="C228" s="25"/>
      <c r="D228" s="25"/>
    </row>
    <row r="229" spans="3:4" ht="18.75">
      <c r="C229" s="25"/>
      <c r="D229" s="25"/>
    </row>
    <row r="230" spans="3:4" ht="18.75">
      <c r="C230" s="25"/>
      <c r="D230" s="25"/>
    </row>
    <row r="231" spans="3:4" ht="18.75">
      <c r="C231" s="25"/>
      <c r="D231" s="25"/>
    </row>
    <row r="232" spans="3:4" ht="18.75">
      <c r="C232" s="25"/>
      <c r="D232" s="25"/>
    </row>
    <row r="233" spans="3:4" ht="18.75">
      <c r="C233" s="25"/>
      <c r="D233" s="25"/>
    </row>
    <row r="234" spans="3:4" ht="18.75">
      <c r="C234" s="25"/>
      <c r="D234" s="25"/>
    </row>
    <row r="235" spans="3:4" ht="18.75">
      <c r="C235" s="25"/>
      <c r="D235" s="25"/>
    </row>
    <row r="236" spans="3:4" ht="18.75">
      <c r="C236" s="25"/>
      <c r="D236" s="25"/>
    </row>
    <row r="237" spans="3:4" ht="18.75">
      <c r="C237" s="25"/>
      <c r="D237" s="25"/>
    </row>
    <row r="238" spans="3:4" ht="18.75">
      <c r="C238" s="25"/>
      <c r="D238" s="25"/>
    </row>
    <row r="239" spans="3:4" ht="18.75">
      <c r="C239" s="25"/>
      <c r="D239" s="25"/>
    </row>
    <row r="240" spans="3:4" ht="18.75">
      <c r="C240" s="25"/>
      <c r="D240" s="25"/>
    </row>
    <row r="241" spans="3:4" ht="18.75">
      <c r="C241" s="25"/>
      <c r="D241" s="25"/>
    </row>
    <row r="242" spans="3:4" ht="18.75">
      <c r="C242" s="25"/>
      <c r="D242" s="25"/>
    </row>
    <row r="243" spans="3:4" ht="18.75">
      <c r="C243" s="25"/>
      <c r="D243" s="25"/>
    </row>
    <row r="244" spans="3:4" ht="18.75">
      <c r="C244" s="25"/>
      <c r="D244" s="25"/>
    </row>
    <row r="245" spans="3:4" ht="18.75">
      <c r="C245" s="25"/>
      <c r="D245" s="25"/>
    </row>
    <row r="246" spans="3:4" ht="18.75">
      <c r="C246" s="25"/>
      <c r="D246" s="25"/>
    </row>
    <row r="247" spans="3:4" ht="18.75">
      <c r="C247" s="25"/>
      <c r="D247" s="25"/>
    </row>
    <row r="248" spans="3:4" ht="18.75">
      <c r="C248" s="25"/>
      <c r="D248" s="25"/>
    </row>
    <row r="249" spans="3:4" ht="18.75">
      <c r="C249" s="25"/>
      <c r="D249" s="25"/>
    </row>
    <row r="250" spans="3:4" ht="18.75">
      <c r="C250" s="25"/>
      <c r="D250" s="25"/>
    </row>
    <row r="251" spans="3:4" ht="18.75">
      <c r="C251" s="25"/>
      <c r="D251" s="25"/>
    </row>
    <row r="252" spans="3:4" ht="18.75">
      <c r="C252" s="25"/>
      <c r="D252" s="25"/>
    </row>
    <row r="253" spans="3:4" ht="18.75">
      <c r="C253" s="25"/>
      <c r="D253" s="25"/>
    </row>
    <row r="254" spans="3:4" ht="18.75">
      <c r="C254" s="25"/>
      <c r="D254" s="25"/>
    </row>
    <row r="255" spans="3:4" ht="18.75">
      <c r="C255" s="25"/>
      <c r="D255" s="25"/>
    </row>
    <row r="256" spans="3:4" ht="18.75">
      <c r="C256" s="25"/>
      <c r="D256" s="25"/>
    </row>
    <row r="257" spans="3:4" ht="18.75">
      <c r="C257" s="25"/>
      <c r="D257" s="25"/>
    </row>
    <row r="258" spans="3:4" ht="18.75">
      <c r="C258" s="25"/>
      <c r="D258" s="25"/>
    </row>
    <row r="259" spans="3:4" ht="18.75">
      <c r="C259" s="25"/>
      <c r="D259" s="25"/>
    </row>
    <row r="260" spans="3:4" ht="18.75">
      <c r="C260" s="25"/>
      <c r="D260" s="25"/>
    </row>
    <row r="261" spans="3:4" ht="18.75">
      <c r="C261" s="25"/>
      <c r="D261" s="25"/>
    </row>
    <row r="262" spans="3:4" ht="18.75">
      <c r="C262" s="25"/>
      <c r="D262" s="25"/>
    </row>
    <row r="263" spans="3:4" ht="18.75">
      <c r="C263" s="25"/>
      <c r="D263" s="25"/>
    </row>
    <row r="264" spans="3:4" ht="18.75">
      <c r="C264" s="25"/>
      <c r="D264" s="25"/>
    </row>
    <row r="265" spans="3:4" ht="18.75">
      <c r="C265" s="25"/>
      <c r="D265" s="25"/>
    </row>
    <row r="266" spans="3:4" ht="18.75">
      <c r="C266" s="25"/>
      <c r="D266" s="25"/>
    </row>
    <row r="267" spans="3:4" ht="18.75">
      <c r="C267" s="25"/>
      <c r="D267" s="25"/>
    </row>
    <row r="268" spans="3:4" ht="18.75">
      <c r="C268" s="25"/>
      <c r="D268" s="25"/>
    </row>
    <row r="269" spans="3:4" ht="18.75">
      <c r="C269" s="25"/>
      <c r="D269" s="25"/>
    </row>
    <row r="270" spans="3:4" ht="18.75">
      <c r="C270" s="25"/>
      <c r="D270" s="25"/>
    </row>
    <row r="271" spans="3:4" ht="18.75">
      <c r="C271" s="25"/>
      <c r="D271" s="25"/>
    </row>
    <row r="272" spans="3:4" ht="18.75">
      <c r="C272" s="25"/>
      <c r="D272" s="25"/>
    </row>
    <row r="273" spans="3:4" ht="18.75">
      <c r="C273" s="25"/>
      <c r="D273" s="25"/>
    </row>
    <row r="274" spans="3:4" ht="18.75">
      <c r="C274" s="25"/>
      <c r="D274" s="25"/>
    </row>
    <row r="275" spans="3:4" ht="18.75">
      <c r="C275" s="25"/>
      <c r="D275" s="25"/>
    </row>
    <row r="276" spans="3:4" ht="18.75">
      <c r="C276" s="25"/>
      <c r="D276" s="25"/>
    </row>
  </sheetData>
  <mergeCells count="2">
    <mergeCell ref="A7:B7"/>
    <mergeCell ref="C7:D7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XP SP3 FINAL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snoopy</cp:lastModifiedBy>
  <dcterms:created xsi:type="dcterms:W3CDTF">2011-08-24T04:23:54Z</dcterms:created>
  <dcterms:modified xsi:type="dcterms:W3CDTF">2012-02-20T05:04:36Z</dcterms:modified>
</cp:coreProperties>
</file>